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RAVNÉ PRÁCE 2022\REALIZACE\OPI\OPI (-63321117-) Opr.náhr.dílů hydr.nástaveb kol.mech.UNHN500,UNHZ500,HR3001\ZD pro uchazeče\Příloha 1 ZD - Specifikace předmětu dílčích smluv\"/>
    </mc:Choice>
  </mc:AlternateContent>
  <bookViews>
    <workbookView xWindow="0" yWindow="0" windowWidth="28245" windowHeight="1179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I16" i="1" l="1"/>
  <c r="I17" i="1"/>
  <c r="I18" i="1"/>
  <c r="I19" i="1"/>
  <c r="I20" i="1"/>
  <c r="I21" i="1"/>
  <c r="I22" i="1"/>
  <c r="I23" i="1"/>
  <c r="I15" i="1"/>
  <c r="I5" i="1" l="1"/>
  <c r="I6" i="1"/>
  <c r="I7" i="1"/>
  <c r="I8" i="1"/>
  <c r="I9" i="1"/>
  <c r="I10" i="1"/>
  <c r="I11" i="1"/>
  <c r="I12" i="1"/>
  <c r="I13" i="1"/>
  <c r="I14" i="1"/>
  <c r="I4" i="1" l="1"/>
  <c r="I24" i="1" s="1"/>
</calcChain>
</file>

<file path=xl/sharedStrings.xml><?xml version="1.0" encoding="utf-8"?>
<sst xmlns="http://schemas.openxmlformats.org/spreadsheetml/2006/main" count="77" uniqueCount="57">
  <si>
    <t>název</t>
  </si>
  <si>
    <t>hydraulický válec pravý kompletní</t>
  </si>
  <si>
    <t>/532 932 921475</t>
  </si>
  <si>
    <t>hydraulický válec levý kompletní</t>
  </si>
  <si>
    <t>/532 932 921 465</t>
  </si>
  <si>
    <t>příčný válec hřeben  včetně 2a3</t>
  </si>
  <si>
    <t xml:space="preserve">olejový rozvaděč levý kompletní </t>
  </si>
  <si>
    <t xml:space="preserve">olejový rozvaděč pravý kompletní </t>
  </si>
  <si>
    <t>/532 982 921 505</t>
  </si>
  <si>
    <t>sloup hlavní</t>
  </si>
  <si>
    <t>rameno</t>
  </si>
  <si>
    <t>přepouštěcí ventil kompletní</t>
  </si>
  <si>
    <t>/532 988 290 275</t>
  </si>
  <si>
    <t>přepouštěcí ventil VP 8-12</t>
  </si>
  <si>
    <t xml:space="preserve">služba </t>
  </si>
  <si>
    <t>Konečná cena za 1 ks bez DPH</t>
  </si>
  <si>
    <t>Konečná cena za všechny kusy bez DPH</t>
  </si>
  <si>
    <t>Generální oprava (GO)- výměnný systém</t>
  </si>
  <si>
    <t>Čerpáno z katalogu náhradních dílů UNHZ 500 ND 4-033 Humpolecké strojírny Státní podnik Humpolec1993/4</t>
  </si>
  <si>
    <t>10.Náhradní díly na UNHZ 500 na MUV 69</t>
  </si>
  <si>
    <t>str</t>
  </si>
  <si>
    <t xml:space="preserve">položka </t>
  </si>
  <si>
    <t>parametry/objed. číslo</t>
  </si>
  <si>
    <t>1-13</t>
  </si>
  <si>
    <t>1</t>
  </si>
  <si>
    <t>/5320982291495</t>
  </si>
  <si>
    <t>2</t>
  </si>
  <si>
    <t>1-7</t>
  </si>
  <si>
    <t>8</t>
  </si>
  <si>
    <t>25</t>
  </si>
  <si>
    <t>st 1</t>
  </si>
  <si>
    <t>Celkem</t>
  </si>
  <si>
    <t xml:space="preserve">ks </t>
  </si>
  <si>
    <t>Oprava</t>
  </si>
  <si>
    <t>Závěs drapáku upravený</t>
  </si>
  <si>
    <t>skříň nakladače kompletní</t>
  </si>
  <si>
    <t>1-18</t>
  </si>
  <si>
    <t>drapák na štěrkopísek</t>
  </si>
  <si>
    <t>/532 974 620 015</t>
  </si>
  <si>
    <t>rám drapáku vnitřní</t>
  </si>
  <si>
    <t>rám drapáku vnější</t>
  </si>
  <si>
    <t>válec výložníku kompletní</t>
  </si>
  <si>
    <t>80x50x600/532 982 921 445</t>
  </si>
  <si>
    <t>1-29</t>
  </si>
  <si>
    <t>výložník</t>
  </si>
  <si>
    <t>1-10</t>
  </si>
  <si>
    <t>pojistný ventil kompletní</t>
  </si>
  <si>
    <t>/532 982 290 035</t>
  </si>
  <si>
    <t>1-5</t>
  </si>
  <si>
    <t>tlumič</t>
  </si>
  <si>
    <t>/532 988 290 155</t>
  </si>
  <si>
    <t>6,10-14</t>
  </si>
  <si>
    <t>tlumič s obtokem</t>
  </si>
  <si>
    <t>/532 988 290 145</t>
  </si>
  <si>
    <t>válec ramene kompletní</t>
  </si>
  <si>
    <t>80x50x460/532 982 921 455</t>
  </si>
  <si>
    <t>1-26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</si>
</sst>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1" xfId="0" applyFont="1" applyBorder="1"/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/>
    <xf numFmtId="0" fontId="2" fillId="0" borderId="4" xfId="0" applyFont="1" applyFill="1" applyBorder="1"/>
    <xf numFmtId="0" fontId="3" fillId="0" borderId="5" xfId="0" applyFont="1" applyBorder="1" applyAlignment="1">
      <alignment horizontal="left"/>
    </xf>
    <xf numFmtId="0" fontId="2" fillId="0" borderId="5" xfId="0" applyFont="1" applyFill="1" applyBorder="1"/>
    <xf numFmtId="0" fontId="2" fillId="0" borderId="7" xfId="0" applyFont="1" applyBorder="1"/>
    <xf numFmtId="0" fontId="3" fillId="0" borderId="6" xfId="0" applyFont="1" applyFill="1" applyBorder="1"/>
    <xf numFmtId="0" fontId="3" fillId="0" borderId="6" xfId="0" applyFont="1" applyBorder="1"/>
    <xf numFmtId="0" fontId="3" fillId="0" borderId="6" xfId="0" applyFont="1" applyBorder="1" applyAlignment="1">
      <alignment horizontal="left"/>
    </xf>
    <xf numFmtId="3" fontId="3" fillId="0" borderId="6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4" workbookViewId="0">
      <selection activeCell="O15" sqref="O15"/>
    </sheetView>
  </sheetViews>
  <sheetFormatPr defaultRowHeight="15" x14ac:dyDescent="0.25"/>
  <cols>
    <col min="1" max="1" width="3.140625" customWidth="1"/>
    <col min="2" max="2" width="31.85546875" customWidth="1"/>
    <col min="3" max="3" width="23.7109375" customWidth="1"/>
    <col min="4" max="4" width="4.5703125" style="2" customWidth="1"/>
    <col min="5" max="5" width="7.42578125" style="2" customWidth="1"/>
    <col min="6" max="6" width="5.42578125" style="2" customWidth="1"/>
    <col min="7" max="7" width="29" style="2" customWidth="1"/>
    <col min="8" max="8" width="9.5703125" style="2" customWidth="1"/>
    <col min="9" max="9" width="11.7109375" style="2" customWidth="1"/>
  </cols>
  <sheetData>
    <row r="1" spans="1:9" x14ac:dyDescent="0.25">
      <c r="B1" s="1" t="s">
        <v>19</v>
      </c>
      <c r="I1" s="2" t="s">
        <v>30</v>
      </c>
    </row>
    <row r="2" spans="1:9" ht="15.75" thickBot="1" x14ac:dyDescent="0.3">
      <c r="B2" s="1" t="s">
        <v>18</v>
      </c>
    </row>
    <row r="3" spans="1:9" ht="75" x14ac:dyDescent="0.25">
      <c r="A3" s="3"/>
      <c r="B3" s="4" t="s">
        <v>0</v>
      </c>
      <c r="C3" s="4" t="s">
        <v>22</v>
      </c>
      <c r="D3" s="4" t="s">
        <v>20</v>
      </c>
      <c r="E3" s="4" t="s">
        <v>21</v>
      </c>
      <c r="F3" s="4" t="s">
        <v>32</v>
      </c>
      <c r="G3" s="4" t="s">
        <v>14</v>
      </c>
      <c r="H3" s="4" t="s">
        <v>15</v>
      </c>
      <c r="I3" s="5" t="s">
        <v>16</v>
      </c>
    </row>
    <row r="4" spans="1:9" ht="30" x14ac:dyDescent="0.25">
      <c r="A4" s="6">
        <v>1</v>
      </c>
      <c r="B4" s="7" t="s">
        <v>1</v>
      </c>
      <c r="C4" s="7" t="s">
        <v>2</v>
      </c>
      <c r="D4" s="8">
        <v>49</v>
      </c>
      <c r="E4" s="8">
        <v>18</v>
      </c>
      <c r="F4" s="8">
        <v>5</v>
      </c>
      <c r="G4" s="9" t="s">
        <v>17</v>
      </c>
      <c r="H4" s="10"/>
      <c r="I4" s="11">
        <f>F4*H4</f>
        <v>0</v>
      </c>
    </row>
    <row r="5" spans="1:9" ht="30" x14ac:dyDescent="0.25">
      <c r="A5" s="6">
        <v>2</v>
      </c>
      <c r="B5" s="7" t="s">
        <v>3</v>
      </c>
      <c r="C5" s="7" t="s">
        <v>4</v>
      </c>
      <c r="D5" s="8">
        <v>49</v>
      </c>
      <c r="E5" s="8">
        <v>19</v>
      </c>
      <c r="F5" s="8">
        <v>5</v>
      </c>
      <c r="G5" s="9" t="s">
        <v>17</v>
      </c>
      <c r="H5" s="10"/>
      <c r="I5" s="11">
        <f t="shared" ref="I5:I14" si="0">F5*H5</f>
        <v>0</v>
      </c>
    </row>
    <row r="6" spans="1:9" x14ac:dyDescent="0.25">
      <c r="A6" s="6">
        <v>3</v>
      </c>
      <c r="B6" s="7" t="s">
        <v>35</v>
      </c>
      <c r="C6" s="7"/>
      <c r="D6" s="8">
        <v>13</v>
      </c>
      <c r="E6" s="12" t="s">
        <v>36</v>
      </c>
      <c r="F6" s="8">
        <v>1</v>
      </c>
      <c r="G6" s="9" t="s">
        <v>33</v>
      </c>
      <c r="H6" s="10"/>
      <c r="I6" s="11">
        <f t="shared" si="0"/>
        <v>0</v>
      </c>
    </row>
    <row r="7" spans="1:9" x14ac:dyDescent="0.25">
      <c r="A7" s="6">
        <v>4</v>
      </c>
      <c r="B7" s="7" t="s">
        <v>5</v>
      </c>
      <c r="C7" s="7"/>
      <c r="D7" s="8">
        <v>17</v>
      </c>
      <c r="E7" s="12" t="s">
        <v>23</v>
      </c>
      <c r="F7" s="8">
        <v>1</v>
      </c>
      <c r="G7" s="9" t="s">
        <v>33</v>
      </c>
      <c r="H7" s="10"/>
      <c r="I7" s="11">
        <f t="shared" si="0"/>
        <v>0</v>
      </c>
    </row>
    <row r="8" spans="1:9" x14ac:dyDescent="0.25">
      <c r="A8" s="6">
        <v>5</v>
      </c>
      <c r="B8" s="7" t="s">
        <v>6</v>
      </c>
      <c r="C8" s="13" t="s">
        <v>25</v>
      </c>
      <c r="D8" s="8">
        <v>27</v>
      </c>
      <c r="E8" s="12" t="s">
        <v>24</v>
      </c>
      <c r="F8" s="8">
        <v>2</v>
      </c>
      <c r="G8" s="9" t="s">
        <v>33</v>
      </c>
      <c r="H8" s="10"/>
      <c r="I8" s="11">
        <f t="shared" si="0"/>
        <v>0</v>
      </c>
    </row>
    <row r="9" spans="1:9" x14ac:dyDescent="0.25">
      <c r="A9" s="6">
        <v>6</v>
      </c>
      <c r="B9" s="7" t="s">
        <v>7</v>
      </c>
      <c r="C9" s="7" t="s">
        <v>8</v>
      </c>
      <c r="D9" s="8">
        <v>27</v>
      </c>
      <c r="E9" s="12" t="s">
        <v>26</v>
      </c>
      <c r="F9" s="8">
        <v>2</v>
      </c>
      <c r="G9" s="9" t="s">
        <v>33</v>
      </c>
      <c r="H9" s="10"/>
      <c r="I9" s="11">
        <f t="shared" si="0"/>
        <v>0</v>
      </c>
    </row>
    <row r="10" spans="1:9" x14ac:dyDescent="0.25">
      <c r="A10" s="6">
        <v>7</v>
      </c>
      <c r="B10" s="7" t="s">
        <v>9</v>
      </c>
      <c r="C10" s="13">
        <v>532976290065</v>
      </c>
      <c r="D10" s="8">
        <v>39</v>
      </c>
      <c r="E10" s="12"/>
      <c r="F10" s="8">
        <v>1</v>
      </c>
      <c r="G10" s="9" t="s">
        <v>33</v>
      </c>
      <c r="H10" s="10"/>
      <c r="I10" s="11">
        <f t="shared" si="0"/>
        <v>0</v>
      </c>
    </row>
    <row r="11" spans="1:9" x14ac:dyDescent="0.25">
      <c r="A11" s="6">
        <v>8</v>
      </c>
      <c r="B11" s="7" t="s">
        <v>10</v>
      </c>
      <c r="C11" s="7"/>
      <c r="D11" s="8">
        <v>45</v>
      </c>
      <c r="E11" s="12" t="s">
        <v>27</v>
      </c>
      <c r="F11" s="8">
        <v>2</v>
      </c>
      <c r="G11" s="9" t="s">
        <v>33</v>
      </c>
      <c r="H11" s="10"/>
      <c r="I11" s="11">
        <f t="shared" si="0"/>
        <v>0</v>
      </c>
    </row>
    <row r="12" spans="1:9" x14ac:dyDescent="0.25">
      <c r="A12" s="6">
        <v>9</v>
      </c>
      <c r="B12" s="7" t="s">
        <v>11</v>
      </c>
      <c r="C12" s="7" t="s">
        <v>12</v>
      </c>
      <c r="D12" s="8">
        <v>27</v>
      </c>
      <c r="E12" s="12" t="s">
        <v>28</v>
      </c>
      <c r="F12" s="8">
        <v>2</v>
      </c>
      <c r="G12" s="9" t="s">
        <v>33</v>
      </c>
      <c r="H12" s="10"/>
      <c r="I12" s="11">
        <f t="shared" si="0"/>
        <v>0</v>
      </c>
    </row>
    <row r="13" spans="1:9" x14ac:dyDescent="0.25">
      <c r="A13" s="6">
        <v>10</v>
      </c>
      <c r="B13" s="7" t="s">
        <v>13</v>
      </c>
      <c r="C13" s="13">
        <v>336511101512</v>
      </c>
      <c r="D13" s="8">
        <v>61</v>
      </c>
      <c r="E13" s="12" t="s">
        <v>29</v>
      </c>
      <c r="F13" s="8">
        <v>2</v>
      </c>
      <c r="G13" s="9" t="s">
        <v>33</v>
      </c>
      <c r="H13" s="10"/>
      <c r="I13" s="11">
        <f t="shared" si="0"/>
        <v>0</v>
      </c>
    </row>
    <row r="14" spans="1:9" x14ac:dyDescent="0.25">
      <c r="A14" s="6">
        <v>11</v>
      </c>
      <c r="B14" s="7" t="s">
        <v>34</v>
      </c>
      <c r="C14" s="7"/>
      <c r="D14" s="8">
        <v>48</v>
      </c>
      <c r="E14" s="12" t="s">
        <v>24</v>
      </c>
      <c r="F14" s="8">
        <v>3</v>
      </c>
      <c r="G14" s="9" t="s">
        <v>33</v>
      </c>
      <c r="H14" s="10"/>
      <c r="I14" s="11">
        <f t="shared" si="0"/>
        <v>0</v>
      </c>
    </row>
    <row r="15" spans="1:9" ht="30" x14ac:dyDescent="0.25">
      <c r="A15" s="6">
        <v>12</v>
      </c>
      <c r="B15" s="7" t="s">
        <v>41</v>
      </c>
      <c r="C15" s="7" t="s">
        <v>42</v>
      </c>
      <c r="D15" s="8">
        <v>61</v>
      </c>
      <c r="E15" s="12" t="s">
        <v>43</v>
      </c>
      <c r="F15" s="8">
        <v>3</v>
      </c>
      <c r="G15" s="9" t="s">
        <v>17</v>
      </c>
      <c r="H15" s="10"/>
      <c r="I15" s="11">
        <f>F15*H15</f>
        <v>0</v>
      </c>
    </row>
    <row r="16" spans="1:9" ht="30" x14ac:dyDescent="0.25">
      <c r="A16" s="14">
        <v>13</v>
      </c>
      <c r="B16" s="7" t="s">
        <v>54</v>
      </c>
      <c r="C16" s="7" t="s">
        <v>55</v>
      </c>
      <c r="D16" s="8">
        <v>65</v>
      </c>
      <c r="E16" s="12" t="s">
        <v>56</v>
      </c>
      <c r="F16" s="15">
        <v>3</v>
      </c>
      <c r="G16" s="9" t="s">
        <v>17</v>
      </c>
      <c r="H16" s="10"/>
      <c r="I16" s="11">
        <f t="shared" ref="I16:I23" si="1">F16*H16</f>
        <v>0</v>
      </c>
    </row>
    <row r="17" spans="1:9" ht="30" x14ac:dyDescent="0.25">
      <c r="A17" s="6">
        <v>14</v>
      </c>
      <c r="B17" s="7" t="s">
        <v>44</v>
      </c>
      <c r="C17" s="7"/>
      <c r="D17" s="8">
        <v>43</v>
      </c>
      <c r="E17" s="12" t="s">
        <v>45</v>
      </c>
      <c r="F17" s="8">
        <v>4</v>
      </c>
      <c r="G17" s="9" t="s">
        <v>17</v>
      </c>
      <c r="H17" s="10"/>
      <c r="I17" s="11">
        <f t="shared" si="1"/>
        <v>0</v>
      </c>
    </row>
    <row r="18" spans="1:9" ht="30" x14ac:dyDescent="0.25">
      <c r="A18" s="6">
        <v>15</v>
      </c>
      <c r="B18" s="7" t="s">
        <v>46</v>
      </c>
      <c r="C18" s="7" t="s">
        <v>47</v>
      </c>
      <c r="D18" s="8">
        <v>21</v>
      </c>
      <c r="E18" s="12" t="s">
        <v>48</v>
      </c>
      <c r="F18" s="8">
        <v>4</v>
      </c>
      <c r="G18" s="9" t="s">
        <v>17</v>
      </c>
      <c r="H18" s="10"/>
      <c r="I18" s="11">
        <f t="shared" si="1"/>
        <v>0</v>
      </c>
    </row>
    <row r="19" spans="1:9" ht="30" x14ac:dyDescent="0.25">
      <c r="A19" s="6">
        <v>16</v>
      </c>
      <c r="B19" s="7" t="s">
        <v>49</v>
      </c>
      <c r="C19" s="7" t="s">
        <v>50</v>
      </c>
      <c r="D19" s="8">
        <v>19</v>
      </c>
      <c r="E19" s="12" t="s">
        <v>51</v>
      </c>
      <c r="F19" s="8">
        <v>3</v>
      </c>
      <c r="G19" s="9" t="s">
        <v>17</v>
      </c>
      <c r="H19" s="10"/>
      <c r="I19" s="11">
        <f t="shared" si="1"/>
        <v>0</v>
      </c>
    </row>
    <row r="20" spans="1:9" ht="30" x14ac:dyDescent="0.25">
      <c r="A20" s="6">
        <v>17</v>
      </c>
      <c r="B20" s="7" t="s">
        <v>52</v>
      </c>
      <c r="C20" s="7" t="s">
        <v>53</v>
      </c>
      <c r="D20" s="8">
        <v>19</v>
      </c>
      <c r="E20" s="12" t="s">
        <v>45</v>
      </c>
      <c r="F20" s="8">
        <v>3</v>
      </c>
      <c r="G20" s="9" t="s">
        <v>17</v>
      </c>
      <c r="H20" s="10"/>
      <c r="I20" s="11">
        <f t="shared" si="1"/>
        <v>0</v>
      </c>
    </row>
    <row r="21" spans="1:9" ht="30" x14ac:dyDescent="0.25">
      <c r="A21" s="6">
        <v>18</v>
      </c>
      <c r="B21" s="7" t="s">
        <v>37</v>
      </c>
      <c r="C21" s="7" t="s">
        <v>38</v>
      </c>
      <c r="D21" s="8">
        <v>73</v>
      </c>
      <c r="E21" s="12">
        <v>1</v>
      </c>
      <c r="F21" s="8">
        <v>4</v>
      </c>
      <c r="G21" s="9" t="s">
        <v>17</v>
      </c>
      <c r="H21" s="10"/>
      <c r="I21" s="11">
        <f t="shared" si="1"/>
        <v>0</v>
      </c>
    </row>
    <row r="22" spans="1:9" ht="30" x14ac:dyDescent="0.25">
      <c r="A22" s="14">
        <v>19</v>
      </c>
      <c r="B22" s="16" t="s">
        <v>39</v>
      </c>
      <c r="C22" s="13">
        <v>532974470155</v>
      </c>
      <c r="D22" s="8">
        <v>48</v>
      </c>
      <c r="E22" s="8">
        <v>2</v>
      </c>
      <c r="F22" s="8">
        <v>4</v>
      </c>
      <c r="G22" s="9" t="s">
        <v>17</v>
      </c>
      <c r="H22" s="10"/>
      <c r="I22" s="11">
        <f t="shared" si="1"/>
        <v>0</v>
      </c>
    </row>
    <row r="23" spans="1:9" ht="30" x14ac:dyDescent="0.25">
      <c r="A23" s="14">
        <v>20</v>
      </c>
      <c r="B23" s="16" t="s">
        <v>40</v>
      </c>
      <c r="C23" s="13">
        <v>532974470165</v>
      </c>
      <c r="D23" s="8">
        <v>48</v>
      </c>
      <c r="E23" s="8">
        <v>3</v>
      </c>
      <c r="F23" s="8">
        <v>4</v>
      </c>
      <c r="G23" s="9" t="s">
        <v>17</v>
      </c>
      <c r="H23" s="10"/>
      <c r="I23" s="11">
        <f t="shared" si="1"/>
        <v>0</v>
      </c>
    </row>
    <row r="24" spans="1:9" ht="15.75" thickBot="1" x14ac:dyDescent="0.3">
      <c r="A24" s="17"/>
      <c r="B24" s="18" t="s">
        <v>31</v>
      </c>
      <c r="C24" s="19"/>
      <c r="D24" s="20"/>
      <c r="E24" s="20"/>
      <c r="F24" s="20"/>
      <c r="G24" s="20"/>
      <c r="H24" s="21"/>
      <c r="I24" s="22">
        <f>SUM(I4:I23)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</dc:creator>
  <cp:lastModifiedBy>Duda Vlastimil, Ing.</cp:lastModifiedBy>
  <cp:lastPrinted>2021-11-26T09:30:28Z</cp:lastPrinted>
  <dcterms:created xsi:type="dcterms:W3CDTF">2014-04-14T11:34:30Z</dcterms:created>
  <dcterms:modified xsi:type="dcterms:W3CDTF">2021-12-07T08:05:28Z</dcterms:modified>
</cp:coreProperties>
</file>